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5E8BB0C-9FE4-4278-85C3-2121EC86DC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externalReferences>
    <externalReference r:id="rId2"/>
  </externalReferences>
  <calcPr calcId="191029" refMode="R1C1"/>
</workbook>
</file>

<file path=xl/calcChain.xml><?xml version="1.0" encoding="utf-8"?>
<calcChain xmlns="http://schemas.openxmlformats.org/spreadsheetml/2006/main">
  <c r="A16" i="1" l="1"/>
  <c r="B16" i="1"/>
  <c r="C16" i="1"/>
  <c r="D16" i="1"/>
  <c r="E16" i="1"/>
  <c r="F16" i="1"/>
  <c r="G16" i="1"/>
  <c r="H16" i="1"/>
  <c r="I16" i="1"/>
  <c r="J16" i="1"/>
  <c r="A17" i="1"/>
  <c r="B17" i="1"/>
  <c r="C17" i="1"/>
  <c r="D17" i="1"/>
  <c r="E17" i="1"/>
  <c r="F17" i="1"/>
  <c r="G17" i="1"/>
  <c r="H17" i="1"/>
  <c r="I17" i="1"/>
  <c r="J17" i="1"/>
  <c r="A18" i="1"/>
  <c r="B18" i="1"/>
  <c r="C18" i="1"/>
  <c r="D18" i="1"/>
  <c r="E18" i="1"/>
  <c r="F18" i="1"/>
  <c r="G18" i="1"/>
  <c r="H18" i="1"/>
  <c r="I18" i="1"/>
  <c r="J18" i="1"/>
  <c r="A19" i="1"/>
  <c r="B19" i="1"/>
  <c r="C19" i="1"/>
  <c r="D19" i="1"/>
  <c r="E19" i="1"/>
  <c r="F19" i="1"/>
  <c r="G19" i="1"/>
  <c r="H19" i="1"/>
  <c r="I19" i="1"/>
  <c r="J19" i="1"/>
  <c r="A20" i="1"/>
  <c r="B20" i="1"/>
  <c r="C20" i="1"/>
  <c r="D20" i="1"/>
  <c r="E20" i="1"/>
  <c r="F20" i="1"/>
  <c r="G20" i="1"/>
  <c r="H20" i="1"/>
  <c r="I20" i="1"/>
  <c r="J20" i="1"/>
  <c r="A21" i="1"/>
  <c r="B21" i="1"/>
  <c r="C21" i="1"/>
  <c r="D21" i="1"/>
  <c r="E21" i="1"/>
  <c r="F21" i="1"/>
  <c r="G21" i="1"/>
  <c r="H21" i="1"/>
  <c r="I21" i="1"/>
  <c r="J21" i="1"/>
  <c r="A22" i="1"/>
  <c r="B22" i="1"/>
  <c r="C22" i="1"/>
  <c r="D22" i="1"/>
  <c r="E22" i="1"/>
  <c r="F22" i="1"/>
  <c r="G22" i="1"/>
  <c r="H22" i="1"/>
  <c r="I22" i="1"/>
  <c r="J22" i="1"/>
  <c r="E23" i="1"/>
  <c r="F23" i="1"/>
  <c r="G23" i="1"/>
  <c r="H23" i="1"/>
  <c r="I23" i="1"/>
  <c r="J23" i="1"/>
  <c r="A24" i="1"/>
  <c r="B24" i="1"/>
  <c r="C24" i="1"/>
  <c r="D24" i="1"/>
  <c r="E24" i="1"/>
  <c r="F24" i="1"/>
  <c r="G24" i="1"/>
  <c r="H24" i="1"/>
  <c r="I24" i="1"/>
  <c r="J24" i="1"/>
  <c r="A25" i="1"/>
  <c r="B25" i="1"/>
  <c r="C25" i="1"/>
  <c r="D25" i="1"/>
  <c r="E25" i="1"/>
  <c r="F25" i="1"/>
  <c r="G25" i="1"/>
  <c r="H25" i="1"/>
  <c r="I25" i="1"/>
  <c r="J25" i="1"/>
  <c r="A26" i="1"/>
  <c r="B26" i="1"/>
  <c r="C26" i="1"/>
  <c r="D26" i="1"/>
  <c r="E26" i="1"/>
  <c r="F26" i="1"/>
  <c r="G26" i="1"/>
  <c r="H26" i="1"/>
  <c r="I26" i="1"/>
  <c r="J26" i="1"/>
  <c r="A27" i="1"/>
  <c r="B27" i="1"/>
  <c r="C27" i="1"/>
  <c r="D27" i="1"/>
  <c r="E27" i="1"/>
  <c r="F27" i="1"/>
  <c r="G27" i="1"/>
  <c r="H27" i="1"/>
  <c r="I27" i="1"/>
  <c r="J27" i="1"/>
  <c r="A28" i="1"/>
  <c r="B28" i="1"/>
  <c r="C28" i="1"/>
  <c r="D28" i="1"/>
  <c r="E28" i="1"/>
  <c r="F28" i="1"/>
  <c r="G28" i="1"/>
  <c r="H28" i="1"/>
  <c r="I28" i="1"/>
  <c r="J28" i="1"/>
  <c r="A29" i="1"/>
  <c r="B29" i="1"/>
  <c r="C29" i="1"/>
  <c r="D29" i="1"/>
  <c r="E29" i="1"/>
  <c r="F29" i="1"/>
  <c r="G29" i="1"/>
  <c r="H29" i="1"/>
  <c r="I29" i="1"/>
  <c r="J29" i="1"/>
  <c r="A30" i="1"/>
  <c r="B30" i="1"/>
  <c r="C30" i="1"/>
  <c r="D30" i="1"/>
  <c r="E30" i="1"/>
  <c r="F30" i="1"/>
  <c r="G30" i="1"/>
  <c r="H30" i="1"/>
  <c r="I30" i="1"/>
  <c r="J30" i="1"/>
  <c r="E31" i="1"/>
  <c r="F31" i="1"/>
  <c r="G31" i="1"/>
  <c r="H31" i="1"/>
  <c r="I31" i="1"/>
  <c r="J31" i="1"/>
</calcChain>
</file>

<file path=xl/sharedStrings.xml><?xml version="1.0" encoding="utf-8"?>
<sst xmlns="http://schemas.openxmlformats.org/spreadsheetml/2006/main" count="113" uniqueCount="100">
  <si>
    <t>Школа</t>
  </si>
  <si>
    <t>Отд./корп</t>
  </si>
  <si>
    <t>День</t>
  </si>
  <si>
    <t>06.10.26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</si>
  <si>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</si>
  <si>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</si>
  <si>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</si>
  <si>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</si>
  <si>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</si>
  <si>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</si>
  <si>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</si>
  <si>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</si>
  <si>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</si>
  <si>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</si>
  <si>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</si>
  <si>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</si>
  <si>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</si>
  <si>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</si>
  <si>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</si>
  <si>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</si>
  <si>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</si>
  <si>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</si>
  <si>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Блюда из мяса</t>
  </si>
  <si>
    <t>436</t>
  </si>
  <si>
    <t>Шурпа "По-деревенски"</t>
  </si>
  <si>
    <t>177</t>
  </si>
  <si>
    <t>305,17</t>
  </si>
  <si>
    <t>13,47</t>
  </si>
  <si>
    <t>17,83</t>
  </si>
  <si>
    <t>21,79</t>
  </si>
  <si>
    <t>Напитки</t>
  </si>
  <si>
    <t>846</t>
  </si>
  <si>
    <t>Напиток из шиповника</t>
  </si>
  <si>
    <t>200</t>
  </si>
  <si>
    <t>57,6</t>
  </si>
  <si>
    <t>0,54</t>
  </si>
  <si>
    <t>0,22</t>
  </si>
  <si>
    <t>13,73</t>
  </si>
  <si>
    <t>Соки и напитки 30%</t>
  </si>
  <si>
    <t>698</t>
  </si>
  <si>
    <t>Йогурт питьевой клубника-земляника</t>
  </si>
  <si>
    <t>80</t>
  </si>
  <si>
    <t>59,2</t>
  </si>
  <si>
    <t>2,24</t>
  </si>
  <si>
    <t>2</t>
  </si>
  <si>
    <t>8,8</t>
  </si>
  <si>
    <t>Хлебобулочные изделия</t>
  </si>
  <si>
    <t>Хлеб ржаной йодированный "Николаевский"</t>
  </si>
  <si>
    <t>18</t>
  </si>
  <si>
    <t>43,2</t>
  </si>
  <si>
    <t>1,33</t>
  </si>
  <si>
    <t>0,41</t>
  </si>
  <si>
    <t>8,55</t>
  </si>
  <si>
    <t>506,5</t>
  </si>
  <si>
    <t>107,70</t>
  </si>
  <si>
    <t>558,82</t>
  </si>
  <si>
    <t>22,88</t>
  </si>
  <si>
    <t>24,51</t>
  </si>
  <si>
    <t>61,86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</si>
  <si>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</si>
  <si>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</si>
  <si>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</si>
  <si>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</si>
  <si>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</si>
  <si>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</si>
  <si>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</si>
  <si>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</si>
  <si>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Блюда из птицы</t>
  </si>
  <si>
    <t>Мясо птицы в сливочном соусе с макаронным гарниром</t>
  </si>
  <si>
    <t>195</t>
  </si>
  <si>
    <t>336,24</t>
  </si>
  <si>
    <t>20,62</t>
  </si>
  <si>
    <t>9,61</t>
  </si>
  <si>
    <t>41,58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</si>
  <si>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</si>
  <si>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</si>
  <si>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</si>
  <si>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</si>
  <si>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</si>
  <si>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</si>
  <si>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</si>
  <si>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Фрукты</t>
  </si>
  <si>
    <t>Фрукт нектарин свежий</t>
  </si>
  <si>
    <t>110</t>
  </si>
  <si>
    <t>48,4</t>
  </si>
  <si>
    <t>1,21</t>
  </si>
  <si>
    <t>0,33</t>
  </si>
  <si>
    <t>9,79</t>
  </si>
  <si>
    <t>29</t>
  </si>
  <si>
    <t>69,6</t>
  </si>
  <si>
    <t>2,15</t>
  </si>
  <si>
    <t>0,67</t>
  </si>
  <si>
    <t>13,78</t>
  </si>
  <si>
    <t>594</t>
  </si>
  <si>
    <t>536,03</t>
  </si>
  <si>
    <t>24,57</t>
  </si>
  <si>
    <t>14,76</t>
  </si>
  <si>
    <t>75,39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</si>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</sst>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MenuAdjustment06_10_2026.XLSX" TargetMode="External"/><Relationship Id="rId1" Type="http://schemas.openxmlformats.org/officeDocument/2006/relationships/externalLinkPath" Target="MenuAdjustment06_10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_1"/>
    </sheetNames>
    <sheetDataSet>
      <sheetData sheetId="0">
        <row r="4">
          <cell r="A4" t="str">
            <v>Завтрак</v>
          </cell>
          <cell r="B4" t="str">
            <v>Бутерброды</v>
          </cell>
          <cell r="D4" t="str">
            <v>Тост с сыром "Гауда"</v>
          </cell>
          <cell r="E4" t="str">
            <v>31,5</v>
          </cell>
          <cell r="G4" t="str">
            <v>93,65</v>
          </cell>
          <cell r="H4" t="str">
            <v>5,3</v>
          </cell>
          <cell r="I4" t="str">
            <v>4,05</v>
          </cell>
          <cell r="J4" t="str">
            <v>8,99</v>
          </cell>
        </row>
        <row r="5">
          <cell r="A5" t="str">
            <v>Завтрак</v>
          </cell>
          <cell r="B5" t="str">
            <v>Бутерброды</v>
          </cell>
          <cell r="C5" t="str">
            <v>18</v>
          </cell>
          <cell r="D5" t="str">
            <v>Масло сладко-сливочное порционно</v>
          </cell>
          <cell r="E5" t="str">
            <v>8,75</v>
          </cell>
          <cell r="G5" t="str">
            <v>57,93</v>
          </cell>
          <cell r="H5" t="str">
            <v>0,09</v>
          </cell>
          <cell r="I5" t="str">
            <v>6,34</v>
          </cell>
          <cell r="J5" t="str">
            <v>0,12</v>
          </cell>
        </row>
        <row r="6">
          <cell r="A6" t="str">
            <v>Завтрак</v>
          </cell>
          <cell r="B6" t="str">
            <v>Первые блюда</v>
          </cell>
          <cell r="C6" t="str">
            <v>120</v>
          </cell>
          <cell r="D6" t="str">
            <v>Суп молочный с макаронными изделиями</v>
          </cell>
          <cell r="E6" t="str">
            <v>200</v>
          </cell>
          <cell r="G6" t="str">
            <v>148,88</v>
          </cell>
          <cell r="H6" t="str">
            <v>5,88</v>
          </cell>
          <cell r="I6" t="str">
            <v>5,13</v>
          </cell>
          <cell r="J6" t="str">
            <v>18,53</v>
          </cell>
        </row>
        <row r="7">
          <cell r="A7" t="str">
            <v>Завтрак</v>
          </cell>
          <cell r="B7" t="str">
            <v>Горячие напитки</v>
          </cell>
          <cell r="C7" t="str">
            <v>692</v>
          </cell>
          <cell r="D7" t="str">
            <v>Кофейный напиток с цикорием и молоком</v>
          </cell>
          <cell r="E7" t="str">
            <v>200</v>
          </cell>
          <cell r="G7" t="str">
            <v>95,1</v>
          </cell>
          <cell r="H7" t="str">
            <v>3,91</v>
          </cell>
          <cell r="I7" t="str">
            <v>3,03</v>
          </cell>
          <cell r="J7" t="str">
            <v>12,17</v>
          </cell>
        </row>
        <row r="8">
          <cell r="A8" t="str">
            <v>Завтрак</v>
          </cell>
          <cell r="B8" t="str">
            <v>Сладкое блюдо /каждому/</v>
          </cell>
          <cell r="D8" t="str">
            <v>Творог с земляникой и дыней со вкусом банановое мороженое ТМ "Растишка"</v>
          </cell>
          <cell r="E8" t="str">
            <v>45</v>
          </cell>
          <cell r="G8" t="str">
            <v>46,8</v>
          </cell>
          <cell r="H8" t="str">
            <v>2,88</v>
          </cell>
          <cell r="I8" t="str">
            <v>1,58</v>
          </cell>
          <cell r="J8" t="str">
            <v>5,27</v>
          </cell>
        </row>
        <row r="9">
          <cell r="A9" t="str">
            <v>Завтрак</v>
          </cell>
          <cell r="B9" t="str">
            <v>Хлебобулочные изделия</v>
          </cell>
          <cell r="D9" t="str">
            <v>Хлеб пшеничный витаминиз. "Рябинушка"</v>
          </cell>
          <cell r="E9" t="str">
            <v>17</v>
          </cell>
          <cell r="G9" t="str">
            <v>42,84</v>
          </cell>
          <cell r="H9" t="str">
            <v>1,36</v>
          </cell>
          <cell r="I9" t="str">
            <v>0,22</v>
          </cell>
          <cell r="J9" t="str">
            <v>8,84</v>
          </cell>
        </row>
        <row r="10">
          <cell r="A10" t="str">
            <v>Завтрак</v>
          </cell>
          <cell r="B10" t="str">
            <v>Хлебобулочные изделия</v>
          </cell>
          <cell r="D10" t="str">
            <v>Хлеб тостовый ржаной "Волшебная рожь"</v>
          </cell>
          <cell r="E10" t="str">
            <v>20</v>
          </cell>
          <cell r="G10" t="str">
            <v>44,4</v>
          </cell>
          <cell r="H10" t="str">
            <v>2,74</v>
          </cell>
          <cell r="I10" t="str">
            <v>0,56</v>
          </cell>
          <cell r="J10" t="str">
            <v>7,1</v>
          </cell>
        </row>
        <row r="11">
          <cell r="E11" t="str">
            <v>522,25</v>
          </cell>
          <cell r="G11" t="str">
            <v>529,6</v>
          </cell>
          <cell r="H11" t="str">
            <v>22,16</v>
          </cell>
          <cell r="I11" t="str">
            <v>20,91</v>
          </cell>
          <cell r="J11" t="str">
            <v>61,02</v>
          </cell>
        </row>
        <row r="12">
          <cell r="A12" t="str">
            <v>Обед</v>
          </cell>
          <cell r="B12" t="str">
            <v>Салаты</v>
          </cell>
          <cell r="C12" t="str">
            <v>19</v>
          </cell>
          <cell r="D12" t="str">
            <v>Помидоры свежие с маслом</v>
          </cell>
          <cell r="E12" t="str">
            <v>80</v>
          </cell>
          <cell r="G12" t="str">
            <v>61,44</v>
          </cell>
          <cell r="H12" t="str">
            <v>0,65</v>
          </cell>
          <cell r="I12" t="str">
            <v>5,48</v>
          </cell>
          <cell r="J12" t="str">
            <v>2,01</v>
          </cell>
        </row>
        <row r="13">
          <cell r="A13" t="str">
            <v>Обед</v>
          </cell>
          <cell r="B13" t="str">
            <v>Первые блюда</v>
          </cell>
          <cell r="C13" t="str">
            <v>114</v>
          </cell>
          <cell r="D13" t="str">
            <v>Борщ с капустой, картофелем с мясом свинины, сметаной  и зеленью</v>
          </cell>
          <cell r="E13" t="str">
            <v>250</v>
          </cell>
          <cell r="G13" t="str">
            <v>175,9</v>
          </cell>
          <cell r="H13" t="str">
            <v>6,7</v>
          </cell>
          <cell r="I13" t="str">
            <v>11,53</v>
          </cell>
          <cell r="J13" t="str">
            <v>10,88</v>
          </cell>
        </row>
        <row r="14">
          <cell r="A14" t="str">
            <v>Обед</v>
          </cell>
          <cell r="B14" t="str">
            <v>Блюда из мяса</v>
          </cell>
          <cell r="C14" t="str">
            <v>436</v>
          </cell>
          <cell r="D14" t="str">
            <v>Жаркое "По-деревенски" с мясом</v>
          </cell>
          <cell r="E14" t="str">
            <v>150</v>
          </cell>
          <cell r="G14" t="str">
            <v>281,91</v>
          </cell>
          <cell r="H14" t="str">
            <v>14,45</v>
          </cell>
          <cell r="I14" t="str">
            <v>15,38</v>
          </cell>
          <cell r="J14" t="str">
            <v>20,58</v>
          </cell>
        </row>
        <row r="15">
          <cell r="A15" t="str">
            <v>Обед</v>
          </cell>
          <cell r="B15" t="str">
            <v>Кисель</v>
          </cell>
          <cell r="C15" t="str">
            <v>648</v>
          </cell>
          <cell r="D15" t="str">
            <v>Кисель витаминизированный</v>
          </cell>
          <cell r="E15" t="str">
            <v>200</v>
          </cell>
          <cell r="G15" t="str">
            <v>95</v>
          </cell>
          <cell r="J15" t="str">
            <v>23,5</v>
          </cell>
        </row>
        <row r="16">
          <cell r="A16" t="str">
            <v>Обед</v>
          </cell>
          <cell r="B16" t="str">
            <v>Соки и напитки 30%</v>
          </cell>
          <cell r="D16" t="str">
            <v>Нектар яблочно-грушевый с мякотью 125мл. ТМ "Мой"</v>
          </cell>
          <cell r="E16" t="str">
            <v>125</v>
          </cell>
          <cell r="G16" t="str">
            <v>60</v>
          </cell>
          <cell r="J16" t="str">
            <v>15</v>
          </cell>
        </row>
        <row r="17">
          <cell r="A17" t="str">
            <v>Обед</v>
          </cell>
          <cell r="B17" t="str">
            <v>Хлебобулочные изделия</v>
          </cell>
          <cell r="D17" t="str">
            <v>Хлеб пшеничный витаминиз. "Рябинушка"</v>
          </cell>
          <cell r="E17" t="str">
            <v>20</v>
          </cell>
          <cell r="G17" t="str">
            <v>50,4</v>
          </cell>
          <cell r="H17" t="str">
            <v>1,6</v>
          </cell>
          <cell r="I17" t="str">
            <v>0,26</v>
          </cell>
          <cell r="J17" t="str">
            <v>10,4</v>
          </cell>
        </row>
        <row r="18">
          <cell r="A18" t="str">
            <v>Обед</v>
          </cell>
          <cell r="B18" t="str">
            <v>Хлебобулочные изделия</v>
          </cell>
          <cell r="D18" t="str">
            <v>Хлеб тостовый ржаной "Волшебная рожь"</v>
          </cell>
          <cell r="E18" t="str">
            <v>21</v>
          </cell>
          <cell r="G18" t="str">
            <v>46,62</v>
          </cell>
          <cell r="H18" t="str">
            <v>2,88</v>
          </cell>
          <cell r="I18" t="str">
            <v>0,59</v>
          </cell>
          <cell r="J18" t="str">
            <v>7,46</v>
          </cell>
        </row>
        <row r="19">
          <cell r="E19" t="str">
            <v>846</v>
          </cell>
          <cell r="F19" t="str">
            <v>246,10</v>
          </cell>
          <cell r="G19" t="str">
            <v>771,27</v>
          </cell>
          <cell r="H19" t="str">
            <v>26,28</v>
          </cell>
          <cell r="I19" t="str">
            <v>33,24</v>
          </cell>
          <cell r="J19" t="str">
            <v>89,83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1"/>
  <sheetViews>
    <sheetView tabSelected="1" topLeftCell="A16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98</v>
      </c>
      <c r="C1" s="8"/>
      <c r="D1" s="8"/>
      <c r="E1" s="2" t="s">
        <v>1</v>
      </c>
      <c r="F1" s="20" t="s">
        <v>99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/>
      <c r="G4" s="4" t="s">
        <v>18</v>
      </c>
      <c r="H4" s="4" t="s">
        <v>19</v>
      </c>
      <c r="I4" s="4" t="s">
        <v>20</v>
      </c>
      <c r="J4" s="4" t="s">
        <v>21</v>
      </c>
    </row>
    <row r="5" spans="1:10" ht="33" customHeight="1" x14ac:dyDescent="0.25">
      <c r="A5" s="4" t="s">
        <v>14</v>
      </c>
      <c r="B5" s="5" t="s">
        <v>22</v>
      </c>
      <c r="C5" s="4" t="s">
        <v>23</v>
      </c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16.05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36</v>
      </c>
      <c r="J6" s="4" t="s">
        <v>37</v>
      </c>
    </row>
    <row r="7" spans="1:10" ht="33" customHeight="1" x14ac:dyDescent="0.25">
      <c r="A7" s="4" t="s">
        <v>14</v>
      </c>
      <c r="B7" s="5" t="s">
        <v>38</v>
      </c>
      <c r="C7" s="4" t="s">
        <v>39</v>
      </c>
      <c r="D7" s="5" t="s">
        <v>40</v>
      </c>
      <c r="E7" s="4" t="s">
        <v>41</v>
      </c>
      <c r="F7" s="4"/>
      <c r="G7" s="4" t="s">
        <v>42</v>
      </c>
      <c r="H7" s="4" t="s">
        <v>43</v>
      </c>
      <c r="I7" s="4" t="s">
        <v>44</v>
      </c>
      <c r="J7" s="4" t="s">
        <v>45</v>
      </c>
    </row>
    <row r="8" spans="1:10" ht="33" customHeight="1" x14ac:dyDescent="0.25">
      <c r="A8" s="4" t="s">
        <v>14</v>
      </c>
      <c r="B8" s="5" t="s">
        <v>46</v>
      </c>
      <c r="C8" s="4"/>
      <c r="D8" s="5" t="s">
        <v>47</v>
      </c>
      <c r="E8" s="4" t="s">
        <v>48</v>
      </c>
      <c r="F8" s="4"/>
      <c r="G8" s="4" t="s">
        <v>49</v>
      </c>
      <c r="H8" s="4" t="s">
        <v>50</v>
      </c>
      <c r="I8" s="4" t="s">
        <v>51</v>
      </c>
      <c r="J8" s="4" t="s">
        <v>52</v>
      </c>
    </row>
    <row r="9" spans="1:10" ht="16.05" customHeight="1" x14ac:dyDescent="0.3">
      <c r="A9" s="4"/>
      <c r="B9" s="5"/>
      <c r="C9" s="10"/>
      <c r="D9" s="10"/>
      <c r="E9" s="6" t="s">
        <v>53</v>
      </c>
      <c r="F9" s="7" t="s">
        <v>54</v>
      </c>
      <c r="G9" s="7" t="s">
        <v>55</v>
      </c>
      <c r="H9" s="7" t="s">
        <v>56</v>
      </c>
      <c r="I9" s="7" t="s">
        <v>57</v>
      </c>
      <c r="J9" s="7" t="s">
        <v>58</v>
      </c>
    </row>
    <row r="10" spans="1:10" ht="16.05" customHeight="1" x14ac:dyDescent="0.25">
      <c r="A10" s="4" t="s">
        <v>14</v>
      </c>
      <c r="B10" s="5" t="s">
        <v>59</v>
      </c>
      <c r="C10" s="4" t="s">
        <v>60</v>
      </c>
      <c r="D10" s="5" t="s">
        <v>61</v>
      </c>
      <c r="E10" s="4" t="s">
        <v>62</v>
      </c>
      <c r="F10" s="4"/>
      <c r="G10" s="4" t="s">
        <v>63</v>
      </c>
      <c r="H10" s="4" t="s">
        <v>64</v>
      </c>
      <c r="I10" s="4" t="s">
        <v>65</v>
      </c>
      <c r="J10" s="4" t="s">
        <v>66</v>
      </c>
    </row>
    <row r="11" spans="1:10" ht="33" customHeight="1" x14ac:dyDescent="0.25">
      <c r="A11" s="4" t="s">
        <v>14</v>
      </c>
      <c r="B11" s="5" t="s">
        <v>67</v>
      </c>
      <c r="C11" s="4"/>
      <c r="D11" s="5" t="s">
        <v>68</v>
      </c>
      <c r="E11" s="4" t="s">
        <v>69</v>
      </c>
      <c r="F11" s="4"/>
      <c r="G11" s="4" t="s">
        <v>70</v>
      </c>
      <c r="H11" s="4" t="s">
        <v>71</v>
      </c>
      <c r="I11" s="4" t="s">
        <v>72</v>
      </c>
      <c r="J11" s="4" t="s">
        <v>73</v>
      </c>
    </row>
    <row r="12" spans="1:10" ht="33" customHeight="1" x14ac:dyDescent="0.25">
      <c r="A12" s="4" t="s">
        <v>14</v>
      </c>
      <c r="B12" s="5" t="s">
        <v>74</v>
      </c>
      <c r="C12" s="4" t="s">
        <v>75</v>
      </c>
      <c r="D12" s="5" t="s">
        <v>76</v>
      </c>
      <c r="E12" s="4" t="s">
        <v>33</v>
      </c>
      <c r="F12" s="4"/>
      <c r="G12" s="4" t="s">
        <v>77</v>
      </c>
      <c r="H12" s="4" t="s">
        <v>78</v>
      </c>
      <c r="I12" s="4" t="s">
        <v>79</v>
      </c>
      <c r="J12" s="4" t="s">
        <v>80</v>
      </c>
    </row>
    <row r="13" spans="1:10" ht="16.05" customHeight="1" x14ac:dyDescent="0.25">
      <c r="A13" s="4" t="s">
        <v>14</v>
      </c>
      <c r="B13" s="5" t="s">
        <v>81</v>
      </c>
      <c r="C13" s="4"/>
      <c r="D13" s="5" t="s">
        <v>82</v>
      </c>
      <c r="E13" s="4" t="s">
        <v>83</v>
      </c>
      <c r="F13" s="4"/>
      <c r="G13" s="4" t="s">
        <v>84</v>
      </c>
      <c r="H13" s="4" t="s">
        <v>85</v>
      </c>
      <c r="I13" s="4" t="s">
        <v>86</v>
      </c>
      <c r="J13" s="4" t="s">
        <v>87</v>
      </c>
    </row>
    <row r="14" spans="1:10" ht="33" customHeight="1" x14ac:dyDescent="0.25">
      <c r="A14" s="4" t="s">
        <v>14</v>
      </c>
      <c r="B14" s="5" t="s">
        <v>46</v>
      </c>
      <c r="C14" s="4"/>
      <c r="D14" s="5" t="s">
        <v>47</v>
      </c>
      <c r="E14" s="4" t="s">
        <v>88</v>
      </c>
      <c r="F14" s="4"/>
      <c r="G14" s="4" t="s">
        <v>89</v>
      </c>
      <c r="H14" s="4" t="s">
        <v>90</v>
      </c>
      <c r="I14" s="4" t="s">
        <v>91</v>
      </c>
      <c r="J14" s="4" t="s">
        <v>92</v>
      </c>
    </row>
    <row r="15" spans="1:10" ht="16.05" customHeight="1" x14ac:dyDescent="0.3">
      <c r="A15" s="11"/>
      <c r="B15" s="12"/>
      <c r="C15" s="13"/>
      <c r="D15" s="13"/>
      <c r="E15" s="14" t="s">
        <v>93</v>
      </c>
      <c r="F15" s="15" t="s">
        <v>54</v>
      </c>
      <c r="G15" s="15" t="s">
        <v>94</v>
      </c>
      <c r="H15" s="15" t="s">
        <v>95</v>
      </c>
      <c r="I15" s="15" t="s">
        <v>96</v>
      </c>
      <c r="J15" s="15" t="s">
        <v>97</v>
      </c>
    </row>
    <row r="16" spans="1:10" ht="22.8" customHeight="1" x14ac:dyDescent="0.25">
      <c r="A16" s="17" t="str">
        <f>[1]Лист_1!A4</f>
        <v>Завтрак</v>
      </c>
      <c r="B16" s="18" t="str">
        <f>[1]Лист_1!B4</f>
        <v>Бутерброды</v>
      </c>
      <c r="C16" s="16">
        <f>[1]Лист_1!C4</f>
        <v>0</v>
      </c>
      <c r="D16" s="18" t="str">
        <f>[1]Лист_1!D4</f>
        <v>Тост с сыром "Гауда"</v>
      </c>
      <c r="E16" s="16" t="str">
        <f>[1]Лист_1!E4</f>
        <v>31,5</v>
      </c>
      <c r="F16" s="16">
        <f>[1]Лист_1!F4</f>
        <v>0</v>
      </c>
      <c r="G16" s="16" t="str">
        <f>[1]Лист_1!G4</f>
        <v>93,65</v>
      </c>
      <c r="H16" s="16" t="str">
        <f>[1]Лист_1!H4</f>
        <v>5,3</v>
      </c>
      <c r="I16" s="16" t="str">
        <f>[1]Лист_1!I4</f>
        <v>4,05</v>
      </c>
      <c r="J16" s="16" t="str">
        <f>[1]Лист_1!J4</f>
        <v>8,99</v>
      </c>
    </row>
    <row r="17" spans="1:10" ht="19.8" customHeight="1" x14ac:dyDescent="0.25">
      <c r="A17" s="17" t="str">
        <f>[1]Лист_1!A5</f>
        <v>Завтрак</v>
      </c>
      <c r="B17" s="18" t="str">
        <f>[1]Лист_1!B5</f>
        <v>Бутерброды</v>
      </c>
      <c r="C17" s="16" t="str">
        <f>[1]Лист_1!C5</f>
        <v>18</v>
      </c>
      <c r="D17" s="18" t="str">
        <f>[1]Лист_1!D5</f>
        <v>Масло сладко-сливочное порционно</v>
      </c>
      <c r="E17" s="16" t="str">
        <f>[1]Лист_1!E5</f>
        <v>8,75</v>
      </c>
      <c r="F17" s="16">
        <f>[1]Лист_1!F5</f>
        <v>0</v>
      </c>
      <c r="G17" s="16" t="str">
        <f>[1]Лист_1!G5</f>
        <v>57,93</v>
      </c>
      <c r="H17" s="16" t="str">
        <f>[1]Лист_1!H5</f>
        <v>0,09</v>
      </c>
      <c r="I17" s="16" t="str">
        <f>[1]Лист_1!I5</f>
        <v>6,34</v>
      </c>
      <c r="J17" s="16" t="str">
        <f>[1]Лист_1!J5</f>
        <v>0,12</v>
      </c>
    </row>
    <row r="18" spans="1:10" ht="18" customHeight="1" x14ac:dyDescent="0.25">
      <c r="A18" s="17" t="str">
        <f>[1]Лист_1!A6</f>
        <v>Завтрак</v>
      </c>
      <c r="B18" s="18" t="str">
        <f>[1]Лист_1!B6</f>
        <v>Первые блюда</v>
      </c>
      <c r="C18" s="16" t="str">
        <f>[1]Лист_1!C6</f>
        <v>120</v>
      </c>
      <c r="D18" s="18" t="str">
        <f>[1]Лист_1!D6</f>
        <v>Суп молочный с макаронными изделиями</v>
      </c>
      <c r="E18" s="16" t="str">
        <f>[1]Лист_1!E6</f>
        <v>200</v>
      </c>
      <c r="F18" s="16">
        <f>[1]Лист_1!F6</f>
        <v>0</v>
      </c>
      <c r="G18" s="16" t="str">
        <f>[1]Лист_1!G6</f>
        <v>148,88</v>
      </c>
      <c r="H18" s="16" t="str">
        <f>[1]Лист_1!H6</f>
        <v>5,88</v>
      </c>
      <c r="I18" s="16" t="str">
        <f>[1]Лист_1!I6</f>
        <v>5,13</v>
      </c>
      <c r="J18" s="16" t="str">
        <f>[1]Лист_1!J6</f>
        <v>18,53</v>
      </c>
    </row>
    <row r="19" spans="1:10" ht="22.2" customHeight="1" x14ac:dyDescent="0.25">
      <c r="A19" s="17" t="str">
        <f>[1]Лист_1!A7</f>
        <v>Завтрак</v>
      </c>
      <c r="B19" s="18" t="str">
        <f>[1]Лист_1!B7</f>
        <v>Горячие напитки</v>
      </c>
      <c r="C19" s="16" t="str">
        <f>[1]Лист_1!C7</f>
        <v>692</v>
      </c>
      <c r="D19" s="18" t="str">
        <f>[1]Лист_1!D7</f>
        <v>Кофейный напиток с цикорием и молоком</v>
      </c>
      <c r="E19" s="16" t="str">
        <f>[1]Лист_1!E7</f>
        <v>200</v>
      </c>
      <c r="F19" s="16">
        <f>[1]Лист_1!F7</f>
        <v>0</v>
      </c>
      <c r="G19" s="16" t="str">
        <f>[1]Лист_1!G7</f>
        <v>95,1</v>
      </c>
      <c r="H19" s="16" t="str">
        <f>[1]Лист_1!H7</f>
        <v>3,91</v>
      </c>
      <c r="I19" s="16" t="str">
        <f>[1]Лист_1!I7</f>
        <v>3,03</v>
      </c>
      <c r="J19" s="16" t="str">
        <f>[1]Лист_1!J7</f>
        <v>12,17</v>
      </c>
    </row>
    <row r="20" spans="1:10" ht="25.2" customHeight="1" x14ac:dyDescent="0.25">
      <c r="A20" s="17" t="str">
        <f>[1]Лист_1!A8</f>
        <v>Завтрак</v>
      </c>
      <c r="B20" s="18" t="str">
        <f>[1]Лист_1!B8</f>
        <v>Сладкое блюдо /каждому/</v>
      </c>
      <c r="C20" s="16">
        <f>[1]Лист_1!C8</f>
        <v>0</v>
      </c>
      <c r="D20" s="18" t="str">
        <f>[1]Лист_1!D8</f>
        <v>Творог с земляникой и дыней со вкусом банановое мороженое ТМ "Растишка"</v>
      </c>
      <c r="E20" s="16" t="str">
        <f>[1]Лист_1!E8</f>
        <v>45</v>
      </c>
      <c r="F20" s="16">
        <f>[1]Лист_1!F8</f>
        <v>0</v>
      </c>
      <c r="G20" s="16" t="str">
        <f>[1]Лист_1!G8</f>
        <v>46,8</v>
      </c>
      <c r="H20" s="16" t="str">
        <f>[1]Лист_1!H8</f>
        <v>2,88</v>
      </c>
      <c r="I20" s="16" t="str">
        <f>[1]Лист_1!I8</f>
        <v>1,58</v>
      </c>
      <c r="J20" s="16" t="str">
        <f>[1]Лист_1!J8</f>
        <v>5,27</v>
      </c>
    </row>
    <row r="21" spans="1:10" ht="20.399999999999999" customHeight="1" x14ac:dyDescent="0.25">
      <c r="A21" s="17" t="str">
        <f>[1]Лист_1!A9</f>
        <v>Завтрак</v>
      </c>
      <c r="B21" s="18" t="str">
        <f>[1]Лист_1!B9</f>
        <v>Хлебобулочные изделия</v>
      </c>
      <c r="C21" s="16">
        <f>[1]Лист_1!C9</f>
        <v>0</v>
      </c>
      <c r="D21" s="18" t="str">
        <f>[1]Лист_1!D9</f>
        <v>Хлеб пшеничный витаминиз. "Рябинушка"</v>
      </c>
      <c r="E21" s="16" t="str">
        <f>[1]Лист_1!E9</f>
        <v>17</v>
      </c>
      <c r="F21" s="16">
        <f>[1]Лист_1!F9</f>
        <v>0</v>
      </c>
      <c r="G21" s="16" t="str">
        <f>[1]Лист_1!G9</f>
        <v>42,84</v>
      </c>
      <c r="H21" s="16" t="str">
        <f>[1]Лист_1!H9</f>
        <v>1,36</v>
      </c>
      <c r="I21" s="16" t="str">
        <f>[1]Лист_1!I9</f>
        <v>0,22</v>
      </c>
      <c r="J21" s="16" t="str">
        <f>[1]Лист_1!J9</f>
        <v>8,84</v>
      </c>
    </row>
    <row r="22" spans="1:10" ht="24.6" customHeight="1" x14ac:dyDescent="0.25">
      <c r="A22" s="17" t="str">
        <f>[1]Лист_1!A10</f>
        <v>Завтрак</v>
      </c>
      <c r="B22" s="18" t="str">
        <f>[1]Лист_1!B10</f>
        <v>Хлебобулочные изделия</v>
      </c>
      <c r="C22" s="16">
        <f>[1]Лист_1!C10</f>
        <v>0</v>
      </c>
      <c r="D22" s="18" t="str">
        <f>[1]Лист_1!D10</f>
        <v>Хлеб тостовый ржаной "Волшебная рожь"</v>
      </c>
      <c r="E22" s="16" t="str">
        <f>[1]Лист_1!E10</f>
        <v>20</v>
      </c>
      <c r="F22" s="16">
        <f>[1]Лист_1!F10</f>
        <v>0</v>
      </c>
      <c r="G22" s="16" t="str">
        <f>[1]Лист_1!G10</f>
        <v>44,4</v>
      </c>
      <c r="H22" s="16" t="str">
        <f>[1]Лист_1!H10</f>
        <v>2,74</v>
      </c>
      <c r="I22" s="16" t="str">
        <f>[1]Лист_1!I10</f>
        <v>0,56</v>
      </c>
      <c r="J22" s="16" t="str">
        <f>[1]Лист_1!J10</f>
        <v>7,1</v>
      </c>
    </row>
    <row r="23" spans="1:10" ht="19.2" customHeight="1" x14ac:dyDescent="0.25">
      <c r="A23" s="17"/>
      <c r="B23" s="18"/>
      <c r="C23" s="16"/>
      <c r="D23" s="18"/>
      <c r="E23" s="16" t="str">
        <f>[1]Лист_1!E11</f>
        <v>522,25</v>
      </c>
      <c r="F23" s="16">
        <f>[1]Лист_1!F11</f>
        <v>0</v>
      </c>
      <c r="G23" s="16" t="str">
        <f>[1]Лист_1!G11</f>
        <v>529,6</v>
      </c>
      <c r="H23" s="16" t="str">
        <f>[1]Лист_1!H11</f>
        <v>22,16</v>
      </c>
      <c r="I23" s="16" t="str">
        <f>[1]Лист_1!I11</f>
        <v>20,91</v>
      </c>
      <c r="J23" s="16" t="str">
        <f>[1]Лист_1!J11</f>
        <v>61,02</v>
      </c>
    </row>
    <row r="24" spans="1:10" ht="17.399999999999999" customHeight="1" x14ac:dyDescent="0.25">
      <c r="A24" s="17" t="str">
        <f>[1]Лист_1!A12</f>
        <v>Обед</v>
      </c>
      <c r="B24" s="18" t="str">
        <f>[1]Лист_1!B12</f>
        <v>Салаты</v>
      </c>
      <c r="C24" s="16" t="str">
        <f>[1]Лист_1!C12</f>
        <v>19</v>
      </c>
      <c r="D24" s="18" t="str">
        <f>[1]Лист_1!D12</f>
        <v>Помидоры свежие с маслом</v>
      </c>
      <c r="E24" s="16" t="str">
        <f>[1]Лист_1!E12</f>
        <v>80</v>
      </c>
      <c r="F24" s="16">
        <f>[1]Лист_1!F12</f>
        <v>0</v>
      </c>
      <c r="G24" s="16" t="str">
        <f>[1]Лист_1!G12</f>
        <v>61,44</v>
      </c>
      <c r="H24" s="16" t="str">
        <f>[1]Лист_1!H12</f>
        <v>0,65</v>
      </c>
      <c r="I24" s="16" t="str">
        <f>[1]Лист_1!I12</f>
        <v>5,48</v>
      </c>
      <c r="J24" s="16" t="str">
        <f>[1]Лист_1!J12</f>
        <v>2,01</v>
      </c>
    </row>
    <row r="25" spans="1:10" ht="21" customHeight="1" x14ac:dyDescent="0.25">
      <c r="A25" s="17" t="str">
        <f>[1]Лист_1!A13</f>
        <v>Обед</v>
      </c>
      <c r="B25" s="18" t="str">
        <f>[1]Лист_1!B13</f>
        <v>Первые блюда</v>
      </c>
      <c r="C25" s="16" t="str">
        <f>[1]Лист_1!C13</f>
        <v>114</v>
      </c>
      <c r="D25" s="18" t="str">
        <f>[1]Лист_1!D13</f>
        <v>Борщ с капустой, картофелем с мясом свинины, сметаной  и зеленью</v>
      </c>
      <c r="E25" s="16" t="str">
        <f>[1]Лист_1!E13</f>
        <v>250</v>
      </c>
      <c r="F25" s="16">
        <f>[1]Лист_1!F13</f>
        <v>0</v>
      </c>
      <c r="G25" s="16" t="str">
        <f>[1]Лист_1!G13</f>
        <v>175,9</v>
      </c>
      <c r="H25" s="16" t="str">
        <f>[1]Лист_1!H13</f>
        <v>6,7</v>
      </c>
      <c r="I25" s="16" t="str">
        <f>[1]Лист_1!I13</f>
        <v>11,53</v>
      </c>
      <c r="J25" s="16" t="str">
        <f>[1]Лист_1!J13</f>
        <v>10,88</v>
      </c>
    </row>
    <row r="26" spans="1:10" ht="22.8" customHeight="1" x14ac:dyDescent="0.25">
      <c r="A26" s="17" t="str">
        <f>[1]Лист_1!A14</f>
        <v>Обед</v>
      </c>
      <c r="B26" s="18" t="str">
        <f>[1]Лист_1!B14</f>
        <v>Блюда из мяса</v>
      </c>
      <c r="C26" s="16" t="str">
        <f>[1]Лист_1!C14</f>
        <v>436</v>
      </c>
      <c r="D26" s="18" t="str">
        <f>[1]Лист_1!D14</f>
        <v>Жаркое "По-деревенски" с мясом</v>
      </c>
      <c r="E26" s="16" t="str">
        <f>[1]Лист_1!E14</f>
        <v>150</v>
      </c>
      <c r="F26" s="16">
        <f>[1]Лист_1!F14</f>
        <v>0</v>
      </c>
      <c r="G26" s="16" t="str">
        <f>[1]Лист_1!G14</f>
        <v>281,91</v>
      </c>
      <c r="H26" s="16" t="str">
        <f>[1]Лист_1!H14</f>
        <v>14,45</v>
      </c>
      <c r="I26" s="16" t="str">
        <f>[1]Лист_1!I14</f>
        <v>15,38</v>
      </c>
      <c r="J26" s="16" t="str">
        <f>[1]Лист_1!J14</f>
        <v>20,58</v>
      </c>
    </row>
    <row r="27" spans="1:10" ht="21.6" customHeight="1" x14ac:dyDescent="0.25">
      <c r="A27" s="17" t="str">
        <f>[1]Лист_1!A15</f>
        <v>Обед</v>
      </c>
      <c r="B27" s="18" t="str">
        <f>[1]Лист_1!B15</f>
        <v>Кисель</v>
      </c>
      <c r="C27" s="16" t="str">
        <f>[1]Лист_1!C15</f>
        <v>648</v>
      </c>
      <c r="D27" s="18" t="str">
        <f>[1]Лист_1!D15</f>
        <v>Кисель витаминизированный</v>
      </c>
      <c r="E27" s="16" t="str">
        <f>[1]Лист_1!E15</f>
        <v>200</v>
      </c>
      <c r="F27" s="16">
        <f>[1]Лист_1!F15</f>
        <v>0</v>
      </c>
      <c r="G27" s="16" t="str">
        <f>[1]Лист_1!G15</f>
        <v>95</v>
      </c>
      <c r="H27" s="16">
        <f>[1]Лист_1!H15</f>
        <v>0</v>
      </c>
      <c r="I27" s="16">
        <f>[1]Лист_1!I15</f>
        <v>0</v>
      </c>
      <c r="J27" s="16" t="str">
        <f>[1]Лист_1!J15</f>
        <v>23,5</v>
      </c>
    </row>
    <row r="28" spans="1:10" ht="21" customHeight="1" x14ac:dyDescent="0.25">
      <c r="A28" s="17" t="str">
        <f>[1]Лист_1!A16</f>
        <v>Обед</v>
      </c>
      <c r="B28" s="18" t="str">
        <f>[1]Лист_1!B16</f>
        <v>Соки и напитки 30%</v>
      </c>
      <c r="C28" s="16">
        <f>[1]Лист_1!C16</f>
        <v>0</v>
      </c>
      <c r="D28" s="18" t="str">
        <f>[1]Лист_1!D16</f>
        <v>Нектар яблочно-грушевый с мякотью 125мл. ТМ "Мой"</v>
      </c>
      <c r="E28" s="16" t="str">
        <f>[1]Лист_1!E16</f>
        <v>125</v>
      </c>
      <c r="F28" s="16">
        <f>[1]Лист_1!F16</f>
        <v>0</v>
      </c>
      <c r="G28" s="16" t="str">
        <f>[1]Лист_1!G16</f>
        <v>60</v>
      </c>
      <c r="H28" s="16">
        <f>[1]Лист_1!H16</f>
        <v>0</v>
      </c>
      <c r="I28" s="16">
        <f>[1]Лист_1!I16</f>
        <v>0</v>
      </c>
      <c r="J28" s="16" t="str">
        <f>[1]Лист_1!J16</f>
        <v>15</v>
      </c>
    </row>
    <row r="29" spans="1:10" ht="18" customHeight="1" x14ac:dyDescent="0.25">
      <c r="A29" s="17" t="str">
        <f>[1]Лист_1!A17</f>
        <v>Обед</v>
      </c>
      <c r="B29" s="18" t="str">
        <f>[1]Лист_1!B17</f>
        <v>Хлебобулочные изделия</v>
      </c>
      <c r="C29" s="16">
        <f>[1]Лист_1!C17</f>
        <v>0</v>
      </c>
      <c r="D29" s="18" t="str">
        <f>[1]Лист_1!D17</f>
        <v>Хлеб пшеничный витаминиз. "Рябинушка"</v>
      </c>
      <c r="E29" s="16" t="str">
        <f>[1]Лист_1!E17</f>
        <v>20</v>
      </c>
      <c r="F29" s="16">
        <f>[1]Лист_1!F17</f>
        <v>0</v>
      </c>
      <c r="G29" s="16" t="str">
        <f>[1]Лист_1!G17</f>
        <v>50,4</v>
      </c>
      <c r="H29" s="16" t="str">
        <f>[1]Лист_1!H17</f>
        <v>1,6</v>
      </c>
      <c r="I29" s="16" t="str">
        <f>[1]Лист_1!I17</f>
        <v>0,26</v>
      </c>
      <c r="J29" s="16" t="str">
        <f>[1]Лист_1!J17</f>
        <v>10,4</v>
      </c>
    </row>
    <row r="30" spans="1:10" ht="17.399999999999999" customHeight="1" x14ac:dyDescent="0.25">
      <c r="A30" s="17" t="str">
        <f>[1]Лист_1!A18</f>
        <v>Обед</v>
      </c>
      <c r="B30" s="18" t="str">
        <f>[1]Лист_1!B18</f>
        <v>Хлебобулочные изделия</v>
      </c>
      <c r="C30" s="16">
        <f>[1]Лист_1!C18</f>
        <v>0</v>
      </c>
      <c r="D30" s="18" t="str">
        <f>[1]Лист_1!D18</f>
        <v>Хлеб тостовый ржаной "Волшебная рожь"</v>
      </c>
      <c r="E30" s="16" t="str">
        <f>[1]Лист_1!E18</f>
        <v>21</v>
      </c>
      <c r="F30" s="16">
        <f>[1]Лист_1!F18</f>
        <v>0</v>
      </c>
      <c r="G30" s="16" t="str">
        <f>[1]Лист_1!G18</f>
        <v>46,62</v>
      </c>
      <c r="H30" s="16" t="str">
        <f>[1]Лист_1!H18</f>
        <v>2,88</v>
      </c>
      <c r="I30" s="16" t="str">
        <f>[1]Лист_1!I18</f>
        <v>0,59</v>
      </c>
      <c r="J30" s="16" t="str">
        <f>[1]Лист_1!J18</f>
        <v>7,46</v>
      </c>
    </row>
    <row r="31" spans="1:10" ht="22.8" customHeight="1" x14ac:dyDescent="0.3">
      <c r="A31" s="17"/>
      <c r="B31" s="18"/>
      <c r="C31" s="16"/>
      <c r="D31" s="16"/>
      <c r="E31" s="19" t="str">
        <f>[1]Лист_1!E19</f>
        <v>846</v>
      </c>
      <c r="F31" s="19" t="str">
        <f>[1]Лист_1!F19</f>
        <v>246,10</v>
      </c>
      <c r="G31" s="19" t="str">
        <f>[1]Лист_1!G19</f>
        <v>771,27</v>
      </c>
      <c r="H31" s="19" t="str">
        <f>[1]Лист_1!H19</f>
        <v>26,28</v>
      </c>
      <c r="I31" s="19" t="str">
        <f>[1]Лист_1!I19</f>
        <v>33,24</v>
      </c>
      <c r="J31" s="19" t="str">
        <f>[1]Лист_1!J19</f>
        <v>89,83</v>
      </c>
    </row>
  </sheetData>
  <mergeCells count="4">
    <mergeCell ref="B1:D1"/>
    <mergeCell ref="H1:J1"/>
    <mergeCell ref="C9:D9"/>
    <mergeCell ref="C15:D1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2026-09-29T04:52:04Z</dcterms:modified>
</cp:coreProperties>
</file>